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115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25725"/>
</workbook>
</file>

<file path=xl/calcChain.xml><?xml version="1.0" encoding="utf-8"?>
<calcChain xmlns="http://schemas.openxmlformats.org/spreadsheetml/2006/main">
  <c r="D20" i="2"/>
  <c r="E20"/>
  <c r="F20"/>
  <c r="G20"/>
  <c r="H20"/>
  <c r="I20"/>
  <c r="J20"/>
  <c r="K20"/>
  <c r="L20"/>
  <c r="M20"/>
  <c r="N20"/>
  <c r="O20"/>
  <c r="D28"/>
  <c r="E28"/>
  <c r="F28"/>
  <c r="G28"/>
  <c r="H28"/>
  <c r="I28"/>
  <c r="J28"/>
  <c r="K28"/>
  <c r="L28"/>
  <c r="M28"/>
  <c r="N28"/>
  <c r="O28"/>
  <c r="O284" i="7" l="1"/>
  <c r="N284"/>
  <c r="M284"/>
  <c r="L284"/>
  <c r="K284"/>
  <c r="J284"/>
  <c r="I284"/>
  <c r="H284"/>
  <c r="G284"/>
  <c r="F284"/>
  <c r="E284"/>
  <c r="D284"/>
  <c r="O280"/>
  <c r="N280"/>
  <c r="M280"/>
  <c r="L280"/>
  <c r="K280"/>
  <c r="J280"/>
  <c r="I280"/>
  <c r="H280"/>
  <c r="G280"/>
  <c r="F280"/>
  <c r="E280"/>
  <c r="D280"/>
  <c r="O271"/>
  <c r="N271"/>
  <c r="M271"/>
  <c r="L271"/>
  <c r="K271"/>
  <c r="J271"/>
  <c r="I271"/>
  <c r="H271"/>
  <c r="G271"/>
  <c r="F271"/>
  <c r="E271"/>
  <c r="D271"/>
  <c r="O255"/>
  <c r="N255"/>
  <c r="M255"/>
  <c r="L255"/>
  <c r="K255"/>
  <c r="J255"/>
  <c r="I255"/>
  <c r="H255"/>
  <c r="G255"/>
  <c r="F255"/>
  <c r="E255"/>
  <c r="D255"/>
  <c r="O247"/>
  <c r="N247"/>
  <c r="M247"/>
  <c r="L247"/>
  <c r="K247"/>
  <c r="J247"/>
  <c r="I247"/>
  <c r="H247"/>
  <c r="G247"/>
  <c r="F247"/>
  <c r="E247"/>
  <c r="D247"/>
  <c r="O232"/>
  <c r="N232"/>
  <c r="M232"/>
  <c r="L232"/>
  <c r="K232"/>
  <c r="J232"/>
  <c r="I232"/>
  <c r="H232"/>
  <c r="G232"/>
  <c r="F232"/>
  <c r="E232"/>
  <c r="D232"/>
  <c r="O224"/>
  <c r="N224"/>
  <c r="M224"/>
  <c r="L224"/>
  <c r="K224"/>
  <c r="J224"/>
  <c r="I224"/>
  <c r="H224"/>
  <c r="G224"/>
  <c r="F224"/>
  <c r="E224"/>
  <c r="D224"/>
  <c r="O209"/>
  <c r="N209"/>
  <c r="M209"/>
  <c r="L209"/>
  <c r="K209"/>
  <c r="J209"/>
  <c r="I209"/>
  <c r="H209"/>
  <c r="G209"/>
  <c r="F209"/>
  <c r="E209"/>
  <c r="D209"/>
  <c r="O201"/>
  <c r="N201"/>
  <c r="M201"/>
  <c r="L201"/>
  <c r="K201"/>
  <c r="J201"/>
  <c r="I201"/>
  <c r="H201"/>
  <c r="G201"/>
  <c r="F201"/>
  <c r="E201"/>
  <c r="D201"/>
  <c r="O185"/>
  <c r="N185"/>
  <c r="M185"/>
  <c r="L185"/>
  <c r="K185"/>
  <c r="J185"/>
  <c r="I185"/>
  <c r="H185"/>
  <c r="G185"/>
  <c r="F185"/>
  <c r="E185"/>
  <c r="D185"/>
  <c r="O177"/>
  <c r="N177"/>
  <c r="M177"/>
  <c r="L177"/>
  <c r="K177"/>
  <c r="J177"/>
  <c r="I177"/>
  <c r="H177"/>
  <c r="G177"/>
  <c r="F177"/>
  <c r="E177"/>
  <c r="D177"/>
  <c r="O161"/>
  <c r="N161"/>
  <c r="M161"/>
  <c r="L161"/>
  <c r="K161"/>
  <c r="J161"/>
  <c r="I161"/>
  <c r="H161"/>
  <c r="G161"/>
  <c r="F161"/>
  <c r="E161"/>
  <c r="D161"/>
  <c r="O154"/>
  <c r="N154"/>
  <c r="M154"/>
  <c r="L154"/>
  <c r="K154"/>
  <c r="J154"/>
  <c r="I154"/>
  <c r="H154"/>
  <c r="G154"/>
  <c r="F154"/>
  <c r="E154"/>
  <c r="D154"/>
  <c r="O141"/>
  <c r="N141"/>
  <c r="M141"/>
  <c r="L141"/>
  <c r="K141"/>
  <c r="J141"/>
  <c r="I141"/>
  <c r="H141"/>
  <c r="G141"/>
  <c r="F141"/>
  <c r="E141"/>
  <c r="D141"/>
  <c r="O132"/>
  <c r="N132"/>
  <c r="M132"/>
  <c r="L132"/>
  <c r="K132"/>
  <c r="J132"/>
  <c r="I132"/>
  <c r="H132"/>
  <c r="G132"/>
  <c r="F132"/>
  <c r="E132"/>
  <c r="D132"/>
  <c r="O116"/>
  <c r="N116"/>
  <c r="M116"/>
  <c r="L116"/>
  <c r="K116"/>
  <c r="J116"/>
  <c r="I116"/>
  <c r="H116"/>
  <c r="G116"/>
  <c r="F116"/>
  <c r="E116"/>
  <c r="D116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5"/>
  <c r="N85"/>
  <c r="M85"/>
  <c r="L85"/>
  <c r="K85"/>
  <c r="J85"/>
  <c r="I85"/>
  <c r="H85"/>
  <c r="G85"/>
  <c r="F85"/>
  <c r="E85"/>
  <c r="D85"/>
  <c r="O69"/>
  <c r="N69"/>
  <c r="M69"/>
  <c r="L69"/>
  <c r="K69"/>
  <c r="J69"/>
  <c r="I69"/>
  <c r="H69"/>
  <c r="G69"/>
  <c r="F69"/>
  <c r="E69"/>
  <c r="D69"/>
  <c r="O61"/>
  <c r="N61"/>
  <c r="M61"/>
  <c r="L61"/>
  <c r="K61"/>
  <c r="J61"/>
  <c r="I61"/>
  <c r="H61"/>
  <c r="G61"/>
  <c r="F61"/>
  <c r="E61"/>
  <c r="D61"/>
  <c r="O46"/>
  <c r="N46"/>
  <c r="M46"/>
  <c r="L46"/>
  <c r="K46"/>
  <c r="J46"/>
  <c r="I46"/>
  <c r="H46"/>
  <c r="G46"/>
  <c r="F46"/>
  <c r="E46"/>
  <c r="D46"/>
  <c r="O38"/>
  <c r="N38"/>
  <c r="M38"/>
  <c r="L38"/>
  <c r="K38"/>
  <c r="J38"/>
  <c r="I38"/>
  <c r="H38"/>
  <c r="G38"/>
  <c r="F38"/>
  <c r="E38"/>
  <c r="D38"/>
  <c r="O22"/>
  <c r="O283" s="1"/>
  <c r="N22"/>
  <c r="N283" s="1"/>
  <c r="M22"/>
  <c r="M283" s="1"/>
  <c r="L22"/>
  <c r="L283" s="1"/>
  <c r="K22"/>
  <c r="K283" s="1"/>
  <c r="J22"/>
  <c r="J283" s="1"/>
  <c r="I22"/>
  <c r="I283" s="1"/>
  <c r="H22"/>
  <c r="H283" s="1"/>
  <c r="G22"/>
  <c r="G283" s="1"/>
  <c r="F22"/>
  <c r="F283" s="1"/>
  <c r="E22"/>
  <c r="E283" s="1"/>
  <c r="D22"/>
  <c r="D283" s="1"/>
  <c r="O14"/>
  <c r="O282" s="1"/>
  <c r="N14"/>
  <c r="N282" s="1"/>
  <c r="M14"/>
  <c r="M282" s="1"/>
  <c r="L14"/>
  <c r="L282" s="1"/>
  <c r="K14"/>
  <c r="K282" s="1"/>
  <c r="J14"/>
  <c r="J282" s="1"/>
  <c r="I14"/>
  <c r="I282" s="1"/>
  <c r="H14"/>
  <c r="H282" s="1"/>
  <c r="G14"/>
  <c r="G282" s="1"/>
  <c r="F14"/>
  <c r="F282" s="1"/>
  <c r="E14"/>
  <c r="E282" s="1"/>
  <c r="D14"/>
  <c r="D282" s="1"/>
  <c r="O272" i="6"/>
  <c r="N272"/>
  <c r="M272"/>
  <c r="L272"/>
  <c r="K272"/>
  <c r="J272"/>
  <c r="I272"/>
  <c r="H272"/>
  <c r="G272"/>
  <c r="F272"/>
  <c r="E272"/>
  <c r="D272"/>
  <c r="O264"/>
  <c r="N264"/>
  <c r="M264"/>
  <c r="L264"/>
  <c r="K264"/>
  <c r="J264"/>
  <c r="I264"/>
  <c r="H264"/>
  <c r="G264"/>
  <c r="F264"/>
  <c r="E264"/>
  <c r="D264"/>
  <c r="O248"/>
  <c r="N248"/>
  <c r="M248"/>
  <c r="L248"/>
  <c r="K248"/>
  <c r="J248"/>
  <c r="I248"/>
  <c r="H248"/>
  <c r="G248"/>
  <c r="F248"/>
  <c r="E248"/>
  <c r="D248"/>
  <c r="O241"/>
  <c r="N241"/>
  <c r="M241"/>
  <c r="L241"/>
  <c r="K241"/>
  <c r="J241"/>
  <c r="I241"/>
  <c r="H241"/>
  <c r="G241"/>
  <c r="F241"/>
  <c r="E241"/>
  <c r="D241"/>
  <c r="O226"/>
  <c r="N226"/>
  <c r="M226"/>
  <c r="L226"/>
  <c r="K226"/>
  <c r="J226"/>
  <c r="I226"/>
  <c r="H226"/>
  <c r="G226"/>
  <c r="F226"/>
  <c r="E226"/>
  <c r="D226"/>
  <c r="O219"/>
  <c r="N219"/>
  <c r="M219"/>
  <c r="L219"/>
  <c r="K219"/>
  <c r="J219"/>
  <c r="I219"/>
  <c r="H219"/>
  <c r="G219"/>
  <c r="F219"/>
  <c r="E219"/>
  <c r="D219"/>
  <c r="O204"/>
  <c r="N204"/>
  <c r="M204"/>
  <c r="L204"/>
  <c r="K204"/>
  <c r="J204"/>
  <c r="I204"/>
  <c r="H204"/>
  <c r="G204"/>
  <c r="F204"/>
  <c r="E204"/>
  <c r="D204"/>
  <c r="O197"/>
  <c r="N197"/>
  <c r="M197"/>
  <c r="L197"/>
  <c r="K197"/>
  <c r="J197"/>
  <c r="I197"/>
  <c r="H197"/>
  <c r="G197"/>
  <c r="F197"/>
  <c r="E197"/>
  <c r="D197"/>
  <c r="O181"/>
  <c r="N181"/>
  <c r="M181"/>
  <c r="L181"/>
  <c r="K181"/>
  <c r="J181"/>
  <c r="I181"/>
  <c r="H181"/>
  <c r="G181"/>
  <c r="F181"/>
  <c r="E181"/>
  <c r="D181"/>
  <c r="O174"/>
  <c r="N174"/>
  <c r="M174"/>
  <c r="L174"/>
  <c r="K174"/>
  <c r="J174"/>
  <c r="I174"/>
  <c r="H174"/>
  <c r="G174"/>
  <c r="F174"/>
  <c r="E174"/>
  <c r="D174"/>
  <c r="O158"/>
  <c r="N158"/>
  <c r="M158"/>
  <c r="L158"/>
  <c r="K158"/>
  <c r="J158"/>
  <c r="I158"/>
  <c r="H158"/>
  <c r="G158"/>
  <c r="F158"/>
  <c r="E158"/>
  <c r="D158"/>
  <c r="O152"/>
  <c r="N152"/>
  <c r="M152"/>
  <c r="L152"/>
  <c r="K152"/>
  <c r="J152"/>
  <c r="I152"/>
  <c r="H152"/>
  <c r="G152"/>
  <c r="F152"/>
  <c r="E152"/>
  <c r="D152"/>
  <c r="O139"/>
  <c r="N139"/>
  <c r="M139"/>
  <c r="L139"/>
  <c r="K139"/>
  <c r="J139"/>
  <c r="I139"/>
  <c r="H139"/>
  <c r="G139"/>
  <c r="F139"/>
  <c r="E139"/>
  <c r="D139"/>
  <c r="O131"/>
  <c r="N131"/>
  <c r="M131"/>
  <c r="L131"/>
  <c r="K131"/>
  <c r="J131"/>
  <c r="I131"/>
  <c r="H131"/>
  <c r="G131"/>
  <c r="F131"/>
  <c r="E131"/>
  <c r="D131"/>
  <c r="O115"/>
  <c r="N115"/>
  <c r="M115"/>
  <c r="L115"/>
  <c r="K115"/>
  <c r="J115"/>
  <c r="I115"/>
  <c r="H115"/>
  <c r="G115"/>
  <c r="F115"/>
  <c r="E115"/>
  <c r="D115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6"/>
  <c r="N86"/>
  <c r="M86"/>
  <c r="L86"/>
  <c r="K86"/>
  <c r="J86"/>
  <c r="I86"/>
  <c r="H86"/>
  <c r="G86"/>
  <c r="F86"/>
  <c r="E86"/>
  <c r="D86"/>
  <c r="O70"/>
  <c r="N70"/>
  <c r="M70"/>
  <c r="L70"/>
  <c r="K70"/>
  <c r="J70"/>
  <c r="I70"/>
  <c r="H70"/>
  <c r="G70"/>
  <c r="F70"/>
  <c r="E70"/>
  <c r="D70"/>
  <c r="O63"/>
  <c r="N63"/>
  <c r="M63"/>
  <c r="L63"/>
  <c r="K63"/>
  <c r="J63"/>
  <c r="I63"/>
  <c r="H63"/>
  <c r="G63"/>
  <c r="F63"/>
  <c r="E63"/>
  <c r="D63"/>
  <c r="O48"/>
  <c r="N48"/>
  <c r="M48"/>
  <c r="L48"/>
  <c r="K48"/>
  <c r="J48"/>
  <c r="I48"/>
  <c r="H48"/>
  <c r="G48"/>
  <c r="F48"/>
  <c r="E48"/>
  <c r="D48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8"/>
  <c r="N18"/>
  <c r="M18"/>
  <c r="L18"/>
  <c r="K18"/>
  <c r="J18"/>
  <c r="I18"/>
  <c r="H18"/>
  <c r="G18"/>
  <c r="F18"/>
  <c r="E18"/>
  <c r="D18"/>
  <c r="O7" i="2"/>
  <c r="N7"/>
  <c r="M7"/>
  <c r="L7"/>
  <c r="K7"/>
  <c r="J7"/>
  <c r="I7"/>
  <c r="H7"/>
  <c r="G7"/>
  <c r="F7"/>
  <c r="E7"/>
  <c r="D7"/>
  <c r="D52" i="4" l="1"/>
  <c r="D28"/>
  <c r="E285"/>
  <c r="F285"/>
  <c r="G285"/>
  <c r="H285"/>
  <c r="I285"/>
  <c r="J285"/>
  <c r="K285"/>
  <c r="L285"/>
  <c r="M285"/>
  <c r="N285"/>
  <c r="O285"/>
  <c r="D285"/>
  <c r="E276"/>
  <c r="F276"/>
  <c r="G276"/>
  <c r="H276"/>
  <c r="I276"/>
  <c r="J276"/>
  <c r="K276"/>
  <c r="L276"/>
  <c r="M276"/>
  <c r="N276"/>
  <c r="O276"/>
  <c r="D276"/>
  <c r="E260"/>
  <c r="F260"/>
  <c r="G260"/>
  <c r="H260"/>
  <c r="I260"/>
  <c r="J260"/>
  <c r="K260"/>
  <c r="L260"/>
  <c r="M260"/>
  <c r="N260"/>
  <c r="O260"/>
  <c r="D260"/>
  <c r="E252"/>
  <c r="F252"/>
  <c r="G252"/>
  <c r="H252"/>
  <c r="I252"/>
  <c r="J252"/>
  <c r="K252"/>
  <c r="L252"/>
  <c r="M252"/>
  <c r="N252"/>
  <c r="O252"/>
  <c r="D252"/>
  <c r="E237"/>
  <c r="F237"/>
  <c r="G237"/>
  <c r="H237"/>
  <c r="I237"/>
  <c r="J237"/>
  <c r="K237"/>
  <c r="L237"/>
  <c r="M237"/>
  <c r="N237"/>
  <c r="O237"/>
  <c r="D237"/>
  <c r="E229"/>
  <c r="F229"/>
  <c r="G229"/>
  <c r="H229"/>
  <c r="I229"/>
  <c r="J229"/>
  <c r="K229"/>
  <c r="L229"/>
  <c r="M229"/>
  <c r="N229"/>
  <c r="O229"/>
  <c r="D229"/>
  <c r="E214"/>
  <c r="F214"/>
  <c r="G214"/>
  <c r="H214"/>
  <c r="I214"/>
  <c r="J214"/>
  <c r="K214"/>
  <c r="L214"/>
  <c r="M214"/>
  <c r="N214"/>
  <c r="O214"/>
  <c r="D214"/>
  <c r="E206"/>
  <c r="F206"/>
  <c r="G206"/>
  <c r="H206"/>
  <c r="I206"/>
  <c r="J206"/>
  <c r="K206"/>
  <c r="L206"/>
  <c r="M206"/>
  <c r="N206"/>
  <c r="O206"/>
  <c r="D206"/>
  <c r="E190"/>
  <c r="F190"/>
  <c r="G190"/>
  <c r="H190"/>
  <c r="I190"/>
  <c r="J190"/>
  <c r="K190"/>
  <c r="L190"/>
  <c r="M190"/>
  <c r="N190"/>
  <c r="O190"/>
  <c r="D190"/>
  <c r="E182"/>
  <c r="F182"/>
  <c r="G182"/>
  <c r="H182"/>
  <c r="I182"/>
  <c r="J182"/>
  <c r="K182"/>
  <c r="L182"/>
  <c r="M182"/>
  <c r="N182"/>
  <c r="O182"/>
  <c r="D182"/>
  <c r="E166"/>
  <c r="F166"/>
  <c r="G166"/>
  <c r="H166"/>
  <c r="I166"/>
  <c r="J166"/>
  <c r="K166"/>
  <c r="L166"/>
  <c r="M166"/>
  <c r="N166"/>
  <c r="O166"/>
  <c r="D166"/>
  <c r="E159"/>
  <c r="F159"/>
  <c r="G159"/>
  <c r="H159"/>
  <c r="I159"/>
  <c r="J159"/>
  <c r="K159"/>
  <c r="L159"/>
  <c r="M159"/>
  <c r="N159"/>
  <c r="O159"/>
  <c r="D159"/>
  <c r="E147"/>
  <c r="F147"/>
  <c r="G147"/>
  <c r="H147"/>
  <c r="I147"/>
  <c r="J147"/>
  <c r="K147"/>
  <c r="L147"/>
  <c r="M147"/>
  <c r="N147"/>
  <c r="O147"/>
  <c r="D147"/>
  <c r="E138"/>
  <c r="F138"/>
  <c r="G138"/>
  <c r="H138"/>
  <c r="I138"/>
  <c r="J138"/>
  <c r="K138"/>
  <c r="L138"/>
  <c r="M138"/>
  <c r="N138"/>
  <c r="O138"/>
  <c r="D138"/>
  <c r="E122"/>
  <c r="F122"/>
  <c r="G122"/>
  <c r="H122"/>
  <c r="I122"/>
  <c r="J122"/>
  <c r="K122"/>
  <c r="L122"/>
  <c r="M122"/>
  <c r="N122"/>
  <c r="O122"/>
  <c r="D122"/>
  <c r="E114"/>
  <c r="F114"/>
  <c r="G114"/>
  <c r="H114"/>
  <c r="I114"/>
  <c r="J114"/>
  <c r="K114"/>
  <c r="L114"/>
  <c r="M114"/>
  <c r="N114"/>
  <c r="O114"/>
  <c r="D114"/>
  <c r="E99"/>
  <c r="F99"/>
  <c r="G99"/>
  <c r="H99"/>
  <c r="I99"/>
  <c r="J99"/>
  <c r="K99"/>
  <c r="L99"/>
  <c r="M99"/>
  <c r="N99"/>
  <c r="O99"/>
  <c r="D99"/>
  <c r="E91"/>
  <c r="F91"/>
  <c r="G91"/>
  <c r="H91"/>
  <c r="I91"/>
  <c r="J91"/>
  <c r="K91"/>
  <c r="L91"/>
  <c r="M91"/>
  <c r="N91"/>
  <c r="O91"/>
  <c r="D91"/>
  <c r="E75"/>
  <c r="F75"/>
  <c r="G75"/>
  <c r="H75"/>
  <c r="I75"/>
  <c r="J75"/>
  <c r="K75"/>
  <c r="L75"/>
  <c r="M75"/>
  <c r="N75"/>
  <c r="O75"/>
  <c r="D75"/>
  <c r="E67"/>
  <c r="F67"/>
  <c r="G67"/>
  <c r="H67"/>
  <c r="I67"/>
  <c r="J67"/>
  <c r="K67"/>
  <c r="L67"/>
  <c r="M67"/>
  <c r="N67"/>
  <c r="O67"/>
  <c r="D67"/>
  <c r="E52"/>
  <c r="F52"/>
  <c r="G52"/>
  <c r="H52"/>
  <c r="I52"/>
  <c r="J52"/>
  <c r="K52"/>
  <c r="L52"/>
  <c r="M52"/>
  <c r="N52"/>
  <c r="O52"/>
  <c r="E44"/>
  <c r="F44"/>
  <c r="G44"/>
  <c r="H44"/>
  <c r="I44"/>
  <c r="J44"/>
  <c r="K44"/>
  <c r="L44"/>
  <c r="M44"/>
  <c r="N44"/>
  <c r="O44"/>
  <c r="D44"/>
  <c r="E28"/>
  <c r="F28"/>
  <c r="G28"/>
  <c r="H28"/>
  <c r="I28"/>
  <c r="J28"/>
  <c r="K28"/>
  <c r="L28"/>
  <c r="M28"/>
  <c r="N28"/>
  <c r="O28"/>
  <c r="E20"/>
  <c r="F20"/>
  <c r="G20"/>
  <c r="H20"/>
  <c r="I20"/>
  <c r="J20"/>
  <c r="K20"/>
  <c r="L20"/>
  <c r="M20"/>
  <c r="N20"/>
  <c r="O20"/>
  <c r="D20"/>
</calcChain>
</file>

<file path=xl/sharedStrings.xml><?xml version="1.0" encoding="utf-8"?>
<sst xmlns="http://schemas.openxmlformats.org/spreadsheetml/2006/main" count="2837" uniqueCount="253">
  <si>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</si>
  <si>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</si>
  <si>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</si>
  <si>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</si>
  <si>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</si>
  <si>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</si>
  <si>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</si>
  <si>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</si>
  <si>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</si>
  <si>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</si>
  <si>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</si>
  <si>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</si>
  <si>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</si>
  <si>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</si>
  <si>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</si>
  <si>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</si>
  <si>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</si>
  <si>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</si>
  <si>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</si>
  <si>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</si>
  <si>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</si>
  <si>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</si>
  <si>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</si>
  <si>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</si>
  <si>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</si>
  <si>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</si>
  <si>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</si>
  <si>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</si>
  <si>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</si>
  <si>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</si>
  <si>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</si>
  <si>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</si>
  <si>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</si>
  <si>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</si>
  <si>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</si>
  <si>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</si>
  <si>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</si>
  <si>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</si>
  <si>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</si>
  <si>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</si>
  <si>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</si>
  <si>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</si>
  <si>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</si>
  <si>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</si>
  <si>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</si>
  <si>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</si>
  <si>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</si>
  <si>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</si>
  <si>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</si>
  <si>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</si>
  <si>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</si>
  <si>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</si>
  <si>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</si>
  <si>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</si>
  <si>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</si>
  <si>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</si>
  <si>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</si>
  <si>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</si>
  <si>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</si>
  <si>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</si>
  <si>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</si>
  <si>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</si>
  <si>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</si>
  <si>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</si>
  <si>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</si>
  <si>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</si>
  <si>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</si>
  <si>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</si>
  <si>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</si>
  <si>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</si>
  <si>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</si>
  <si>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</si>
  <si>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</si>
  <si>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</si>
  <si>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</si>
  <si>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</si>
  <si>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</si>
  <si>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</si>
  <si>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</si>
  <si>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</si>
  <si>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</si>
  <si>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</si>
  <si>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</si>
  <si>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</si>
  <si>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</si>
  <si>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</si>
  <si>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</si>
  <si>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</si>
  <si>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</si>
  <si>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</si>
  <si>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</si>
  <si>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</si>
  <si>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</si>
  <si>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</si>
  <si>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</si>
  <si>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</si>
  <si>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</si>
  <si>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</si>
  <si>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</si>
  <si>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</si>
  <si>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</si>
  <si>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</si>
  <si>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</si>
  <si>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</si>
  <si>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</si>
  <si>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</si>
  <si>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</si>
  <si>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</si>
  <si>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</si>
  <si>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</si>
  <si>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</si>
  <si>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</si>
  <si>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</si>
  <si>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</si>
  <si>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</si>
  <si>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</si>
  <si>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</si>
  <si>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</si>
  <si>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</si>
  <si>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</si>
  <si>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</si>
  <si>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</si>
  <si>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</si>
  <si>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</si>
  <si>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</si>
  <si>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</si>
  <si>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</si>
  <si>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</si>
  <si>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</si>
  <si>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</si>
  <si>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</si>
  <si>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</si>
  <si>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</si>
  <si>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</si>
  <si>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</si>
  <si>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</si>
  <si>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</si>
  <si>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</si>
  <si>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</si>
  <si>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</si>
  <si>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</si>
  <si>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</si>
  <si>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</si>
  <si>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</si>
  <si>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</si>
  <si>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</si>
  <si>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</si>
  <si>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</si>
  <si>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</si>
  <si>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</si>
  <si>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</si>
  <si>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</si>
  <si>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</si>
  <si>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</si>
  <si>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</si>
  <si>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</si>
  <si>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</si>
  <si>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</si>
  <si>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</si>
  <si>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</si>
  <si>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</si>
  <si>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</si>
  <si>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</si>
  <si>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</si>
  <si>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</si>
  <si>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</si>
  <si>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</si>
  <si>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</si>
  <si>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</si>
  <si>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</si>
  <si>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</si>
  <si>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</si>
  <si>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</si>
  <si>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</si>
  <si>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</si>
  <si>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</si>
  <si>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</si>
  <si>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</si>
  <si>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</si>
  <si>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</si>
  <si>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</si>
  <si>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</si>
  <si>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</si>
  <si>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</si>
  <si>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</si>
  <si>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</si>
  <si>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</si>
  <si>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</si>
  <si>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</si>
  <si>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</si>
  <si>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</si>
  <si>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</si>
  <si>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</si>
  <si>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</si>
  <si>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</si>
  <si>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</si>
  <si>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</si>
  <si>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</si>
  <si>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</si>
  <si>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</si>
  <si>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</si>
  <si>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</si>
  <si>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</si>
  <si>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</si>
  <si>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</si>
  <si>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</si>
  <si>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</si>
  <si>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</si>
  <si>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</si>
  <si>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</si>
  <si>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</si>
  <si>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</si>
  <si>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</si>
  <si>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</si>
  <si>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</si>
  <si>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</si>
  <si>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</si>
  <si>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</si>
  <si>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</si>
  <si>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</si>
  <si>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</si>
  <si>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</si>
  <si>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</si>
  <si>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</si>
  <si>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</si>
  <si>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</si>
  <si>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</si>
  <si>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</si>
  <si>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</si>
  <si>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</si>
  <si>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</si>
  <si>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</si>
  <si>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</si>
  <si>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</si>
  <si>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</si>
  <si>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</si>
  <si>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</si>
  <si>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</si>
  <si>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</si>
  <si>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</si>
  <si>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Напиток из шиповника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</si>
  <si>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</si>
  <si>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</si>
  <si>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</si>
  <si>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Омлет белковый 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</si>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</sst>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Q289"/>
  <sheetViews>
    <sheetView topLeftCell="A58" workbookViewId="0">
      <selection activeCell="O181" sqref="O181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4" width="17.7109375" style="30" bestFit="1" customWidth="1"/>
    <col min="15" max="15" width="15.5703125" style="30" bestFit="1" customWidth="1"/>
  </cols>
  <sheetData>
    <row r="3" spans="1:17" ht="15.75">
      <c r="A3" s="109" t="s">
        <v>246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5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5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5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5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5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5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5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5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5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5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5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5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tabSelected="1" topLeftCell="A9" workbookViewId="0">
      <selection activeCell="B34" sqref="B34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249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"/>
      <c r="B7" s="1"/>
      <c r="C7" s="3"/>
      <c r="D7" s="42" t="e">
        <f>#REF!+#REF!+#REF!+#REF!+#REF!+#REF!+#REF!</f>
        <v>#REF!</v>
      </c>
      <c r="E7" s="42" t="e">
        <f>#REF!+#REF!+#REF!+#REF!+#REF!+#REF!+#REF!</f>
        <v>#REF!</v>
      </c>
      <c r="F7" s="42" t="e">
        <f>#REF!+#REF!+#REF!+#REF!+#REF!+#REF!+#REF!</f>
        <v>#REF!</v>
      </c>
      <c r="G7" s="42" t="e">
        <f>#REF!+#REF!+#REF!+#REF!+#REF!+#REF!+#REF!</f>
        <v>#REF!</v>
      </c>
      <c r="H7" s="42" t="e">
        <f>#REF!+#REF!+#REF!+#REF!+#REF!+#REF!+#REF!</f>
        <v>#REF!</v>
      </c>
      <c r="I7" s="42" t="e">
        <f>#REF!+#REF!+#REF!+#REF!+#REF!+#REF!+#REF!</f>
        <v>#REF!</v>
      </c>
      <c r="J7" s="42" t="e">
        <f>#REF!+#REF!+#REF!+#REF!+#REF!+#REF!+#REF!</f>
        <v>#REF!</v>
      </c>
      <c r="K7" s="42" t="e">
        <f>#REF!+#REF!+#REF!+#REF!+#REF!+#REF!+#REF!</f>
        <v>#REF!</v>
      </c>
      <c r="L7" s="42" t="e">
        <f>#REF!+#REF!+#REF!+#REF!+#REF!+#REF!+#REF!</f>
        <v>#REF!</v>
      </c>
      <c r="M7" s="42" t="e">
        <f>#REF!+#REF!+#REF!+#REF!+#REF!+#REF!+#REF!</f>
        <v>#REF!</v>
      </c>
      <c r="N7" s="42" t="e">
        <f>#REF!+#REF!+#REF!+#REF!+#REF!+#REF!+#REF!</f>
        <v>#REF!</v>
      </c>
      <c r="O7" s="42" t="e">
        <f>#REF!+#REF!+#REF!+#REF!+#REF!+#REF!+#REF!</f>
        <v>#REF!</v>
      </c>
    </row>
    <row r="8" spans="1:17">
      <c r="A8" s="6"/>
      <c r="B8" s="1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45" t="s">
        <v>0</v>
      </c>
      <c r="B9" s="1" t="s">
        <v>163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ht="12.75" customHeigh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ht="13.5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ht="12.75" customHeight="1">
      <c r="A13" s="97" t="s">
        <v>1</v>
      </c>
      <c r="B13" s="99" t="s">
        <v>2</v>
      </c>
      <c r="C13" s="116" t="s">
        <v>14</v>
      </c>
      <c r="D13" s="90" t="s">
        <v>7</v>
      </c>
      <c r="E13" s="91"/>
      <c r="F13" s="113"/>
      <c r="G13" s="114" t="s">
        <v>3</v>
      </c>
      <c r="H13" s="90" t="s">
        <v>4</v>
      </c>
      <c r="I13" s="91"/>
      <c r="J13" s="91"/>
      <c r="K13" s="113"/>
      <c r="L13" s="90" t="s">
        <v>5</v>
      </c>
      <c r="M13" s="91"/>
      <c r="N13" s="91"/>
      <c r="O13" s="92"/>
    </row>
    <row r="14" spans="1:17" ht="26.25" thickBot="1">
      <c r="A14" s="119"/>
      <c r="B14" s="118"/>
      <c r="C14" s="117"/>
      <c r="D14" s="46" t="s">
        <v>8</v>
      </c>
      <c r="E14" s="46" t="s">
        <v>6</v>
      </c>
      <c r="F14" s="46" t="s">
        <v>9</v>
      </c>
      <c r="G14" s="115"/>
      <c r="H14" s="46" t="s">
        <v>10</v>
      </c>
      <c r="I14" s="46" t="s">
        <v>11</v>
      </c>
      <c r="J14" s="46" t="s">
        <v>15</v>
      </c>
      <c r="K14" s="46" t="s">
        <v>16</v>
      </c>
      <c r="L14" s="46" t="s">
        <v>12</v>
      </c>
      <c r="M14" s="22" t="s">
        <v>17</v>
      </c>
      <c r="N14" s="22" t="s">
        <v>18</v>
      </c>
      <c r="O14" s="23" t="s">
        <v>13</v>
      </c>
    </row>
    <row r="15" spans="1:17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73</v>
      </c>
      <c r="B17" s="14" t="s">
        <v>244</v>
      </c>
      <c r="C17" s="17" t="s">
        <v>61</v>
      </c>
      <c r="D17" s="26">
        <v>10.82</v>
      </c>
      <c r="E17" s="26">
        <v>15.36</v>
      </c>
      <c r="F17" s="26">
        <v>5.64</v>
      </c>
      <c r="G17" s="26">
        <v>204.54</v>
      </c>
      <c r="H17" s="26">
        <v>0.16500000000000001</v>
      </c>
      <c r="I17" s="26">
        <v>8.0250000000000004</v>
      </c>
      <c r="J17" s="26">
        <v>0.18</v>
      </c>
      <c r="K17" s="26">
        <v>0.42</v>
      </c>
      <c r="L17" s="26">
        <v>112.545</v>
      </c>
      <c r="M17" s="26">
        <v>150.57</v>
      </c>
      <c r="N17" s="26">
        <v>18.225000000000001</v>
      </c>
      <c r="O17" s="27">
        <v>1.77</v>
      </c>
    </row>
    <row r="18" spans="1:15">
      <c r="A18" s="13" t="s">
        <v>43</v>
      </c>
      <c r="B18" s="14" t="s">
        <v>239</v>
      </c>
      <c r="C18" s="17">
        <v>30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164</v>
      </c>
      <c r="B19" s="14" t="s">
        <v>241</v>
      </c>
      <c r="C19" s="17" t="s">
        <v>42</v>
      </c>
      <c r="D19" s="26">
        <v>0.1</v>
      </c>
      <c r="E19" s="26">
        <v>0</v>
      </c>
      <c r="F19" s="26">
        <v>15.2</v>
      </c>
      <c r="G19" s="26">
        <v>61</v>
      </c>
      <c r="H19" s="26">
        <v>0</v>
      </c>
      <c r="I19" s="26">
        <v>2.8</v>
      </c>
      <c r="J19" s="26">
        <v>0</v>
      </c>
      <c r="K19" s="26">
        <v>0</v>
      </c>
      <c r="L19" s="26">
        <v>14.2</v>
      </c>
      <c r="M19" s="26">
        <v>4</v>
      </c>
      <c r="N19" s="26">
        <v>2</v>
      </c>
      <c r="O19" s="27">
        <v>0.4</v>
      </c>
    </row>
    <row r="20" spans="1:15">
      <c r="A20" s="13"/>
      <c r="B20" s="31" t="s">
        <v>50</v>
      </c>
      <c r="C20" s="17"/>
      <c r="D20" s="41">
        <f>SUM(D17:D19)</f>
        <v>13.290000000000001</v>
      </c>
      <c r="E20" s="41">
        <f t="shared" ref="E20:O20" si="0">SUM(E17:E19)</f>
        <v>15.66</v>
      </c>
      <c r="F20" s="41">
        <f t="shared" si="0"/>
        <v>35.599999999999994</v>
      </c>
      <c r="G20" s="41">
        <f t="shared" si="0"/>
        <v>336.03999999999996</v>
      </c>
      <c r="H20" s="41">
        <f t="shared" si="0"/>
        <v>0.22500000000000001</v>
      </c>
      <c r="I20" s="41">
        <f t="shared" si="0"/>
        <v>10.824999999999999</v>
      </c>
      <c r="J20" s="41">
        <f t="shared" si="0"/>
        <v>0.18</v>
      </c>
      <c r="K20" s="41">
        <f t="shared" si="0"/>
        <v>0.42</v>
      </c>
      <c r="L20" s="41">
        <f t="shared" si="0"/>
        <v>133.64500000000001</v>
      </c>
      <c r="M20" s="41">
        <f t="shared" si="0"/>
        <v>154.57</v>
      </c>
      <c r="N20" s="41">
        <f t="shared" si="0"/>
        <v>20.225000000000001</v>
      </c>
      <c r="O20" s="41">
        <f t="shared" si="0"/>
        <v>2.7399999999999998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5.5">
      <c r="A22" s="13" t="s">
        <v>166</v>
      </c>
      <c r="B22" s="14" t="s">
        <v>167</v>
      </c>
      <c r="C22" s="17" t="s">
        <v>42</v>
      </c>
      <c r="D22" s="26">
        <v>1.54</v>
      </c>
      <c r="E22" s="26">
        <v>4.9400000000000004</v>
      </c>
      <c r="F22" s="26">
        <v>9.82</v>
      </c>
      <c r="G22" s="26">
        <v>90.08</v>
      </c>
      <c r="H22" s="26">
        <v>0.04</v>
      </c>
      <c r="I22" s="26">
        <v>14.94</v>
      </c>
      <c r="J22" s="26">
        <v>0</v>
      </c>
      <c r="K22" s="26">
        <v>0.08</v>
      </c>
      <c r="L22" s="26">
        <v>47.96</v>
      </c>
      <c r="M22" s="26">
        <v>32.64</v>
      </c>
      <c r="N22" s="26">
        <v>17.600000000000001</v>
      </c>
      <c r="O22" s="27">
        <v>0.84</v>
      </c>
    </row>
    <row r="23" spans="1:15">
      <c r="A23" s="13" t="s">
        <v>81</v>
      </c>
      <c r="B23" s="14" t="s">
        <v>252</v>
      </c>
      <c r="C23" s="17" t="s">
        <v>58</v>
      </c>
      <c r="D23" s="26">
        <v>6.38</v>
      </c>
      <c r="E23" s="26">
        <v>10.63</v>
      </c>
      <c r="F23" s="26">
        <v>1.6</v>
      </c>
      <c r="G23" s="26">
        <v>132.05000000000001</v>
      </c>
      <c r="H23" s="26">
        <v>8.0000000000000002E-3</v>
      </c>
      <c r="I23" s="26">
        <v>8.0000000000000002E-3</v>
      </c>
      <c r="J23" s="26">
        <v>0</v>
      </c>
      <c r="K23" s="26">
        <v>0</v>
      </c>
      <c r="L23" s="26">
        <v>1.1279999999999999</v>
      </c>
      <c r="M23" s="26">
        <v>0</v>
      </c>
      <c r="N23" s="26">
        <v>0.152</v>
      </c>
      <c r="O23" s="27">
        <v>2.4E-2</v>
      </c>
    </row>
    <row r="24" spans="1:15">
      <c r="A24" s="13" t="s">
        <v>100</v>
      </c>
      <c r="B24" s="14" t="s">
        <v>101</v>
      </c>
      <c r="C24" s="17" t="s">
        <v>61</v>
      </c>
      <c r="D24" s="26">
        <v>5.8</v>
      </c>
      <c r="E24" s="26">
        <v>2.91</v>
      </c>
      <c r="F24" s="26">
        <v>35.549999999999997</v>
      </c>
      <c r="G24" s="26">
        <v>191.4</v>
      </c>
      <c r="H24" s="26">
        <v>0.09</v>
      </c>
      <c r="I24" s="26">
        <v>0</v>
      </c>
      <c r="J24" s="26">
        <v>0</v>
      </c>
      <c r="K24" s="26">
        <v>0</v>
      </c>
      <c r="L24" s="26">
        <v>36.270000000000003</v>
      </c>
      <c r="M24" s="26">
        <v>1.92</v>
      </c>
      <c r="N24" s="26">
        <v>3.6150000000000002</v>
      </c>
      <c r="O24" s="27">
        <v>1.155</v>
      </c>
    </row>
    <row r="25" spans="1:15">
      <c r="A25" s="13" t="s">
        <v>102</v>
      </c>
      <c r="B25" s="14" t="s">
        <v>240</v>
      </c>
      <c r="C25" s="17" t="s">
        <v>42</v>
      </c>
      <c r="D25" s="26">
        <v>0.7</v>
      </c>
      <c r="E25" s="26">
        <v>0.3</v>
      </c>
      <c r="F25" s="26">
        <v>22.8</v>
      </c>
      <c r="G25" s="26">
        <v>97</v>
      </c>
      <c r="H25" s="26">
        <v>0</v>
      </c>
      <c r="I25" s="26">
        <v>70</v>
      </c>
      <c r="J25" s="26">
        <v>0</v>
      </c>
      <c r="K25" s="26">
        <v>0</v>
      </c>
      <c r="L25" s="26">
        <v>12</v>
      </c>
      <c r="M25" s="26">
        <v>3</v>
      </c>
      <c r="N25" s="26">
        <v>3</v>
      </c>
      <c r="O25" s="27">
        <v>1.5</v>
      </c>
    </row>
    <row r="26" spans="1:15">
      <c r="A26" s="13" t="s">
        <v>43</v>
      </c>
      <c r="B26" s="14" t="s">
        <v>239</v>
      </c>
      <c r="C26" s="17">
        <v>30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19.91</v>
      </c>
      <c r="E28" s="41">
        <f t="shared" ref="E28:O28" si="1">SUM(E21:E27)</f>
        <v>24.780000000000005</v>
      </c>
      <c r="F28" s="41">
        <f t="shared" si="1"/>
        <v>99.17</v>
      </c>
      <c r="G28" s="41">
        <f t="shared" si="1"/>
        <v>704.63000000000011</v>
      </c>
      <c r="H28" s="41">
        <f t="shared" si="1"/>
        <v>0.26400000000000001</v>
      </c>
      <c r="I28" s="41">
        <f t="shared" si="1"/>
        <v>89.147999999999996</v>
      </c>
      <c r="J28" s="41">
        <f t="shared" si="1"/>
        <v>0</v>
      </c>
      <c r="K28" s="41">
        <f t="shared" si="1"/>
        <v>2.3600000000000003</v>
      </c>
      <c r="L28" s="41">
        <f t="shared" si="1"/>
        <v>139.358</v>
      </c>
      <c r="M28" s="41">
        <f t="shared" si="1"/>
        <v>107.16</v>
      </c>
      <c r="N28" s="41">
        <f t="shared" si="1"/>
        <v>47.467000000000006</v>
      </c>
      <c r="O28" s="41">
        <f t="shared" si="1"/>
        <v>5.6790000000000003</v>
      </c>
    </row>
    <row r="29" spans="1:15">
      <c r="A29" s="13" t="s">
        <v>104</v>
      </c>
      <c r="B29" s="14" t="s">
        <v>242</v>
      </c>
      <c r="C29" s="17" t="s">
        <v>42</v>
      </c>
      <c r="D29" s="26">
        <v>0.3</v>
      </c>
      <c r="E29" s="26">
        <v>0.12</v>
      </c>
      <c r="F29" s="26">
        <v>17.16</v>
      </c>
      <c r="G29" s="26">
        <v>70.040000000000006</v>
      </c>
      <c r="H29" s="26">
        <v>0</v>
      </c>
      <c r="I29" s="26">
        <v>60</v>
      </c>
      <c r="J29" s="26">
        <v>0</v>
      </c>
      <c r="K29" s="26">
        <v>0.2</v>
      </c>
      <c r="L29" s="26">
        <v>18.46</v>
      </c>
      <c r="M29" s="26">
        <v>9.9</v>
      </c>
      <c r="N29" s="26">
        <v>10.9</v>
      </c>
      <c r="O29" s="27">
        <v>0.44</v>
      </c>
    </row>
    <row r="30" spans="1:15" ht="25.5">
      <c r="A30" s="13" t="s">
        <v>168</v>
      </c>
      <c r="B30" s="14" t="s">
        <v>243</v>
      </c>
      <c r="C30" s="17" t="s">
        <v>53</v>
      </c>
      <c r="D30" s="26">
        <v>3.92</v>
      </c>
      <c r="E30" s="26">
        <v>3.52</v>
      </c>
      <c r="F30" s="26">
        <v>23.5</v>
      </c>
      <c r="G30" s="26">
        <v>141.24</v>
      </c>
      <c r="H30" s="26">
        <v>6.6000000000000003E-2</v>
      </c>
      <c r="I30" s="26">
        <v>14.49</v>
      </c>
      <c r="J30" s="26">
        <v>6.0000000000000001E-3</v>
      </c>
      <c r="K30" s="26">
        <v>0.48</v>
      </c>
      <c r="L30" s="26">
        <v>24.192</v>
      </c>
      <c r="M30" s="26">
        <v>40.944000000000003</v>
      </c>
      <c r="N30" s="26">
        <v>10.763999999999999</v>
      </c>
      <c r="O30" s="27">
        <v>0.624</v>
      </c>
    </row>
    <row r="31" spans="1:15" ht="13.5" thickBot="1">
      <c r="A31" s="15"/>
      <c r="B31" s="16" t="s">
        <v>71</v>
      </c>
      <c r="C31" s="18"/>
      <c r="D31" s="28">
        <v>37.299999999999997</v>
      </c>
      <c r="E31" s="28">
        <v>44.649999999999991</v>
      </c>
      <c r="F31" s="28">
        <v>176.09</v>
      </c>
      <c r="G31" s="28">
        <v>1260.05</v>
      </c>
      <c r="H31" s="28">
        <v>0.52800000000000002</v>
      </c>
      <c r="I31" s="28">
        <v>174.46300000000002</v>
      </c>
      <c r="J31" s="28">
        <v>0.186</v>
      </c>
      <c r="K31" s="28">
        <v>3.97</v>
      </c>
      <c r="L31" s="28">
        <v>314.45499999999998</v>
      </c>
      <c r="M31" s="28">
        <v>332.07399999999996</v>
      </c>
      <c r="N31" s="28">
        <v>93.256</v>
      </c>
      <c r="O31" s="29">
        <v>9.2729999999999997</v>
      </c>
    </row>
    <row r="32" spans="1:15">
      <c r="A32" s="6"/>
      <c r="B32" s="1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>
      <c r="A33" s="6"/>
      <c r="B33" s="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</sheetData>
  <mergeCells count="10">
    <mergeCell ref="A5:O5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7"/>
  <sheetViews>
    <sheetView topLeftCell="A34" workbookViewId="0">
      <selection activeCell="B44" sqref="B44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250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6.25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6.25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6.25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6.25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6.25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6.25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6.25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6.25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6.25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6.25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6.25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6.25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6.25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6.25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6.25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6.25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6.25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6.25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6.25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6.25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dcterms:created xsi:type="dcterms:W3CDTF">2010-09-29T09:10:17Z</dcterms:created>
  <dcterms:modified xsi:type="dcterms:W3CDTF">2024-09-20T13:52:08Z</dcterms:modified>
</cp:coreProperties>
</file>