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115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25725"/>
</workbook>
</file>

<file path=xl/calcChain.xml><?xml version="1.0" encoding="utf-8"?>
<calcChain xmlns="http://schemas.openxmlformats.org/spreadsheetml/2006/main">
  <c r="D21" i="2"/>
  <c r="E21"/>
  <c r="F21"/>
  <c r="G21"/>
  <c r="H21"/>
  <c r="I21"/>
  <c r="J21"/>
  <c r="K21"/>
  <c r="L21"/>
  <c r="M21"/>
  <c r="N21"/>
  <c r="O21"/>
  <c r="D29"/>
  <c r="E29"/>
  <c r="F29"/>
  <c r="G29"/>
  <c r="H29"/>
  <c r="I29"/>
  <c r="J29"/>
  <c r="K29"/>
  <c r="L29"/>
  <c r="M29"/>
  <c r="N29"/>
  <c r="O29"/>
  <c r="O284" i="7" l="1"/>
  <c r="N284"/>
  <c r="M284"/>
  <c r="L284"/>
  <c r="K284"/>
  <c r="J284"/>
  <c r="I284"/>
  <c r="H284"/>
  <c r="G284"/>
  <c r="F284"/>
  <c r="E284"/>
  <c r="D284"/>
  <c r="O280"/>
  <c r="N280"/>
  <c r="M280"/>
  <c r="L280"/>
  <c r="K280"/>
  <c r="J280"/>
  <c r="I280"/>
  <c r="H280"/>
  <c r="G280"/>
  <c r="F280"/>
  <c r="E280"/>
  <c r="D280"/>
  <c r="O271"/>
  <c r="N271"/>
  <c r="M271"/>
  <c r="L271"/>
  <c r="K271"/>
  <c r="J271"/>
  <c r="I271"/>
  <c r="H271"/>
  <c r="G271"/>
  <c r="F271"/>
  <c r="E271"/>
  <c r="D271"/>
  <c r="O255"/>
  <c r="N255"/>
  <c r="M255"/>
  <c r="L255"/>
  <c r="K255"/>
  <c r="J255"/>
  <c r="I255"/>
  <c r="H255"/>
  <c r="G255"/>
  <c r="F255"/>
  <c r="E255"/>
  <c r="D255"/>
  <c r="O247"/>
  <c r="N247"/>
  <c r="M247"/>
  <c r="L247"/>
  <c r="K247"/>
  <c r="J247"/>
  <c r="I247"/>
  <c r="H247"/>
  <c r="G247"/>
  <c r="F247"/>
  <c r="E247"/>
  <c r="D247"/>
  <c r="O232"/>
  <c r="N232"/>
  <c r="M232"/>
  <c r="L232"/>
  <c r="K232"/>
  <c r="J232"/>
  <c r="I232"/>
  <c r="H232"/>
  <c r="G232"/>
  <c r="F232"/>
  <c r="E232"/>
  <c r="D232"/>
  <c r="O224"/>
  <c r="N224"/>
  <c r="M224"/>
  <c r="L224"/>
  <c r="K224"/>
  <c r="J224"/>
  <c r="I224"/>
  <c r="H224"/>
  <c r="G224"/>
  <c r="F224"/>
  <c r="E224"/>
  <c r="D224"/>
  <c r="O209"/>
  <c r="N209"/>
  <c r="M209"/>
  <c r="L209"/>
  <c r="K209"/>
  <c r="J209"/>
  <c r="I209"/>
  <c r="H209"/>
  <c r="G209"/>
  <c r="F209"/>
  <c r="E209"/>
  <c r="D209"/>
  <c r="O201"/>
  <c r="N201"/>
  <c r="M201"/>
  <c r="L201"/>
  <c r="K201"/>
  <c r="J201"/>
  <c r="I201"/>
  <c r="H201"/>
  <c r="G201"/>
  <c r="F201"/>
  <c r="E201"/>
  <c r="D201"/>
  <c r="O185"/>
  <c r="N185"/>
  <c r="M185"/>
  <c r="L185"/>
  <c r="K185"/>
  <c r="J185"/>
  <c r="I185"/>
  <c r="H185"/>
  <c r="G185"/>
  <c r="F185"/>
  <c r="E185"/>
  <c r="D185"/>
  <c r="O177"/>
  <c r="N177"/>
  <c r="M177"/>
  <c r="L177"/>
  <c r="K177"/>
  <c r="J177"/>
  <c r="I177"/>
  <c r="H177"/>
  <c r="G177"/>
  <c r="F177"/>
  <c r="E177"/>
  <c r="D177"/>
  <c r="O161"/>
  <c r="N161"/>
  <c r="M161"/>
  <c r="L161"/>
  <c r="K161"/>
  <c r="J161"/>
  <c r="I161"/>
  <c r="H161"/>
  <c r="G161"/>
  <c r="F161"/>
  <c r="E161"/>
  <c r="D161"/>
  <c r="O154"/>
  <c r="N154"/>
  <c r="M154"/>
  <c r="L154"/>
  <c r="K154"/>
  <c r="J154"/>
  <c r="I154"/>
  <c r="H154"/>
  <c r="G154"/>
  <c r="F154"/>
  <c r="E154"/>
  <c r="D15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E116"/>
  <c r="D116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5"/>
  <c r="N85"/>
  <c r="M85"/>
  <c r="L85"/>
  <c r="K85"/>
  <c r="J85"/>
  <c r="I85"/>
  <c r="H85"/>
  <c r="G85"/>
  <c r="F85"/>
  <c r="E85"/>
  <c r="D85"/>
  <c r="O69"/>
  <c r="N69"/>
  <c r="M69"/>
  <c r="L69"/>
  <c r="K69"/>
  <c r="J69"/>
  <c r="I69"/>
  <c r="H69"/>
  <c r="G69"/>
  <c r="F69"/>
  <c r="E69"/>
  <c r="D69"/>
  <c r="O61"/>
  <c r="N61"/>
  <c r="M61"/>
  <c r="L61"/>
  <c r="K61"/>
  <c r="J61"/>
  <c r="I61"/>
  <c r="H61"/>
  <c r="G61"/>
  <c r="F61"/>
  <c r="E61"/>
  <c r="D61"/>
  <c r="O46"/>
  <c r="N46"/>
  <c r="M46"/>
  <c r="L46"/>
  <c r="K46"/>
  <c r="J46"/>
  <c r="I46"/>
  <c r="H46"/>
  <c r="G46"/>
  <c r="F46"/>
  <c r="E46"/>
  <c r="D46"/>
  <c r="O38"/>
  <c r="N38"/>
  <c r="M38"/>
  <c r="L38"/>
  <c r="K38"/>
  <c r="J38"/>
  <c r="I38"/>
  <c r="H38"/>
  <c r="G38"/>
  <c r="F38"/>
  <c r="E38"/>
  <c r="D38"/>
  <c r="O22"/>
  <c r="O283" s="1"/>
  <c r="N22"/>
  <c r="N283" s="1"/>
  <c r="M22"/>
  <c r="M283" s="1"/>
  <c r="L22"/>
  <c r="L283" s="1"/>
  <c r="K22"/>
  <c r="K283" s="1"/>
  <c r="J22"/>
  <c r="J283" s="1"/>
  <c r="I22"/>
  <c r="I283" s="1"/>
  <c r="H22"/>
  <c r="H283" s="1"/>
  <c r="G22"/>
  <c r="G283" s="1"/>
  <c r="F22"/>
  <c r="F283" s="1"/>
  <c r="E22"/>
  <c r="E283" s="1"/>
  <c r="D22"/>
  <c r="D283" s="1"/>
  <c r="O14"/>
  <c r="O282" s="1"/>
  <c r="N14"/>
  <c r="N282" s="1"/>
  <c r="M14"/>
  <c r="M282" s="1"/>
  <c r="L14"/>
  <c r="L282" s="1"/>
  <c r="K14"/>
  <c r="K282" s="1"/>
  <c r="J14"/>
  <c r="J282" s="1"/>
  <c r="I14"/>
  <c r="I282" s="1"/>
  <c r="H14"/>
  <c r="H282" s="1"/>
  <c r="G14"/>
  <c r="G282" s="1"/>
  <c r="F14"/>
  <c r="F282" s="1"/>
  <c r="E14"/>
  <c r="E282" s="1"/>
  <c r="D14"/>
  <c r="D282" s="1"/>
  <c r="O272" i="6"/>
  <c r="N272"/>
  <c r="M272"/>
  <c r="L272"/>
  <c r="K272"/>
  <c r="J272"/>
  <c r="I272"/>
  <c r="H272"/>
  <c r="G272"/>
  <c r="F272"/>
  <c r="E272"/>
  <c r="D272"/>
  <c r="O264"/>
  <c r="N264"/>
  <c r="M264"/>
  <c r="L264"/>
  <c r="K264"/>
  <c r="J264"/>
  <c r="I264"/>
  <c r="H264"/>
  <c r="G264"/>
  <c r="F264"/>
  <c r="E264"/>
  <c r="D264"/>
  <c r="O248"/>
  <c r="N248"/>
  <c r="M248"/>
  <c r="L248"/>
  <c r="K248"/>
  <c r="J248"/>
  <c r="I248"/>
  <c r="H248"/>
  <c r="G248"/>
  <c r="F248"/>
  <c r="E248"/>
  <c r="D248"/>
  <c r="O241"/>
  <c r="N241"/>
  <c r="M241"/>
  <c r="L241"/>
  <c r="K241"/>
  <c r="J241"/>
  <c r="I241"/>
  <c r="H241"/>
  <c r="G241"/>
  <c r="F241"/>
  <c r="E241"/>
  <c r="D241"/>
  <c r="O226"/>
  <c r="N226"/>
  <c r="M226"/>
  <c r="L226"/>
  <c r="K226"/>
  <c r="J226"/>
  <c r="I226"/>
  <c r="H226"/>
  <c r="G226"/>
  <c r="F226"/>
  <c r="E226"/>
  <c r="D226"/>
  <c r="O219"/>
  <c r="N219"/>
  <c r="M219"/>
  <c r="L219"/>
  <c r="K219"/>
  <c r="J219"/>
  <c r="I219"/>
  <c r="H219"/>
  <c r="G219"/>
  <c r="F219"/>
  <c r="E219"/>
  <c r="D219"/>
  <c r="O204"/>
  <c r="N204"/>
  <c r="M204"/>
  <c r="L204"/>
  <c r="K204"/>
  <c r="J204"/>
  <c r="I204"/>
  <c r="H204"/>
  <c r="G204"/>
  <c r="F204"/>
  <c r="E204"/>
  <c r="D204"/>
  <c r="O197"/>
  <c r="N197"/>
  <c r="M197"/>
  <c r="L197"/>
  <c r="K197"/>
  <c r="J197"/>
  <c r="I197"/>
  <c r="H197"/>
  <c r="G197"/>
  <c r="F197"/>
  <c r="E197"/>
  <c r="D197"/>
  <c r="O181"/>
  <c r="N181"/>
  <c r="M181"/>
  <c r="L181"/>
  <c r="K181"/>
  <c r="J181"/>
  <c r="I181"/>
  <c r="H181"/>
  <c r="G181"/>
  <c r="F181"/>
  <c r="E181"/>
  <c r="D181"/>
  <c r="O174"/>
  <c r="N174"/>
  <c r="M174"/>
  <c r="L174"/>
  <c r="K174"/>
  <c r="J174"/>
  <c r="I174"/>
  <c r="H174"/>
  <c r="G174"/>
  <c r="F174"/>
  <c r="E174"/>
  <c r="D174"/>
  <c r="O158"/>
  <c r="N158"/>
  <c r="M158"/>
  <c r="L158"/>
  <c r="K158"/>
  <c r="J158"/>
  <c r="I158"/>
  <c r="H158"/>
  <c r="G158"/>
  <c r="F158"/>
  <c r="E158"/>
  <c r="D158"/>
  <c r="O152"/>
  <c r="N152"/>
  <c r="M152"/>
  <c r="L152"/>
  <c r="K152"/>
  <c r="J152"/>
  <c r="I152"/>
  <c r="H152"/>
  <c r="G152"/>
  <c r="F152"/>
  <c r="E152"/>
  <c r="D152"/>
  <c r="O139"/>
  <c r="N139"/>
  <c r="M139"/>
  <c r="L139"/>
  <c r="K139"/>
  <c r="J139"/>
  <c r="I139"/>
  <c r="H139"/>
  <c r="G139"/>
  <c r="F139"/>
  <c r="E139"/>
  <c r="D139"/>
  <c r="O131"/>
  <c r="N131"/>
  <c r="M131"/>
  <c r="L131"/>
  <c r="K131"/>
  <c r="J131"/>
  <c r="I131"/>
  <c r="H131"/>
  <c r="G131"/>
  <c r="F131"/>
  <c r="E131"/>
  <c r="D131"/>
  <c r="O115"/>
  <c r="N115"/>
  <c r="M115"/>
  <c r="L115"/>
  <c r="K115"/>
  <c r="J115"/>
  <c r="I115"/>
  <c r="H115"/>
  <c r="G115"/>
  <c r="F115"/>
  <c r="E115"/>
  <c r="D115"/>
  <c r="O108"/>
  <c r="N108"/>
  <c r="M108"/>
  <c r="L108"/>
  <c r="K108"/>
  <c r="J108"/>
  <c r="I108"/>
  <c r="H108"/>
  <c r="G108"/>
  <c r="F108"/>
  <c r="E108"/>
  <c r="D108"/>
  <c r="O93"/>
  <c r="N93"/>
  <c r="M93"/>
  <c r="L93"/>
  <c r="K93"/>
  <c r="J93"/>
  <c r="I93"/>
  <c r="H93"/>
  <c r="G93"/>
  <c r="F93"/>
  <c r="E93"/>
  <c r="D93"/>
  <c r="O86"/>
  <c r="N86"/>
  <c r="M86"/>
  <c r="L86"/>
  <c r="K86"/>
  <c r="J86"/>
  <c r="I86"/>
  <c r="H86"/>
  <c r="G86"/>
  <c r="F86"/>
  <c r="E86"/>
  <c r="D86"/>
  <c r="O70"/>
  <c r="N70"/>
  <c r="M70"/>
  <c r="L70"/>
  <c r="K70"/>
  <c r="J70"/>
  <c r="I70"/>
  <c r="H70"/>
  <c r="G70"/>
  <c r="F70"/>
  <c r="E70"/>
  <c r="D70"/>
  <c r="O63"/>
  <c r="N63"/>
  <c r="M63"/>
  <c r="L63"/>
  <c r="K63"/>
  <c r="J63"/>
  <c r="I63"/>
  <c r="H63"/>
  <c r="G63"/>
  <c r="F63"/>
  <c r="E63"/>
  <c r="D63"/>
  <c r="O48"/>
  <c r="N48"/>
  <c r="M48"/>
  <c r="L48"/>
  <c r="K48"/>
  <c r="J48"/>
  <c r="I48"/>
  <c r="H48"/>
  <c r="G48"/>
  <c r="F48"/>
  <c r="E48"/>
  <c r="D48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8"/>
  <c r="N18"/>
  <c r="M18"/>
  <c r="L18"/>
  <c r="K18"/>
  <c r="J18"/>
  <c r="I18"/>
  <c r="H18"/>
  <c r="G18"/>
  <c r="F18"/>
  <c r="E18"/>
  <c r="D18"/>
  <c r="O7" i="2"/>
  <c r="N7"/>
  <c r="M7"/>
  <c r="L7"/>
  <c r="K7"/>
  <c r="J7"/>
  <c r="I7"/>
  <c r="H7"/>
  <c r="G7"/>
  <c r="F7"/>
  <c r="E7"/>
  <c r="D7"/>
  <c r="D52" i="4" l="1"/>
  <c r="D28"/>
  <c r="E285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0"/>
</calcChain>
</file>

<file path=xl/sharedStrings.xml><?xml version="1.0" encoding="utf-8"?>
<sst xmlns="http://schemas.openxmlformats.org/spreadsheetml/2006/main" count="2841" uniqueCount="253">
  <si>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</si>
  <si>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</si>
  <si>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</si>
  <si>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</si>
  <si>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</si>
  <si>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</si>
  <si>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</si>
  <si>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</si>
  <si>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</si>
  <si>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</si>
  <si>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</si>
  <si>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</si>
  <si>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</si>
  <si>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</si>
  <si>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</si>
  <si>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</si>
  <si>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</si>
  <si>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</si>
  <si>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</si>
  <si>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</si>
  <si>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</si>
  <si>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</si>
  <si>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</si>
  <si>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</si>
  <si>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</si>
  <si>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</si>
  <si>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</si>
  <si>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</si>
  <si>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</si>
  <si>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</si>
  <si>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</si>
  <si>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</si>
  <si>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</si>
  <si>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</si>
  <si>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</si>
  <si>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</si>
  <si>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</si>
  <si>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</si>
  <si>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</si>
  <si>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</si>
  <si>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</si>
  <si>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</si>
  <si>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</si>
  <si>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</si>
  <si>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</si>
  <si>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</si>
  <si>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</si>
  <si>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</si>
  <si>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</si>
  <si>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</si>
  <si>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</si>
  <si>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</si>
  <si>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</si>
  <si>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</si>
  <si>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</si>
  <si>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</si>
  <si>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</si>
  <si>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</si>
  <si>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</si>
  <si>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</si>
  <si>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</si>
  <si>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</si>
  <si>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</si>
  <si>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</si>
  <si>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</si>
  <si>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</si>
  <si>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</si>
  <si>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</si>
  <si>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</si>
  <si>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</si>
  <si>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</si>
  <si>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</si>
  <si>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</si>
  <si>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</si>
  <si>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</si>
  <si>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</si>
  <si>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</si>
  <si>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</si>
  <si>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</si>
  <si>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</si>
  <si>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</si>
  <si>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</si>
  <si>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</si>
  <si>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</si>
  <si>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</si>
  <si>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</si>
  <si>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</si>
  <si>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</si>
  <si>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</si>
  <si>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</si>
  <si>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</si>
  <si>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</si>
  <si>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</si>
  <si>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</si>
  <si>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</si>
  <si>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</si>
  <si>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</si>
  <si>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</si>
  <si>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</si>
  <si>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</si>
  <si>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</si>
  <si>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</si>
  <si>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</si>
  <si>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</si>
  <si>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</si>
  <si>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</si>
  <si>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</si>
  <si>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</si>
  <si>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</si>
  <si>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</si>
  <si>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</si>
  <si>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</si>
  <si>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</si>
  <si>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</si>
  <si>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</si>
  <si>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</si>
  <si>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</si>
  <si>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</si>
  <si>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</si>
  <si>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</si>
  <si>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</si>
  <si>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</si>
  <si>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</si>
  <si>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</si>
  <si>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</si>
  <si>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</si>
  <si>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</si>
  <si>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</si>
  <si>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</si>
  <si>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</si>
  <si>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</si>
  <si>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</si>
  <si>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</si>
  <si>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</si>
  <si>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</si>
  <si>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</si>
  <si>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</si>
  <si>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</si>
  <si>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</si>
  <si>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</si>
  <si>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</si>
  <si>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</si>
  <si>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</si>
  <si>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</si>
  <si>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</si>
  <si>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</si>
  <si>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</si>
  <si>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</si>
  <si>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</si>
  <si>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</si>
  <si>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</si>
  <si>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</si>
  <si>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</si>
  <si>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</si>
  <si>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</si>
  <si>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</si>
  <si>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</si>
  <si>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</si>
  <si>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</si>
  <si>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</si>
  <si>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</si>
  <si>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</si>
  <si>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</si>
  <si>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</si>
  <si>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</si>
  <si>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</si>
  <si>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</si>
  <si>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</si>
  <si>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</si>
  <si>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</si>
  <si>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</si>
  <si>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</si>
  <si>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</si>
  <si>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</si>
  <si>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</si>
  <si>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</si>
  <si>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</si>
  <si>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</si>
  <si>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</si>
  <si>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</si>
  <si>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</si>
  <si>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</si>
  <si>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</si>
  <si>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</si>
  <si>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</si>
  <si>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</si>
  <si>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</si>
  <si>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</si>
  <si>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</si>
  <si>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</si>
  <si>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</si>
  <si>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</si>
  <si>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</si>
  <si>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</si>
  <si>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</si>
  <si>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</si>
  <si>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</si>
  <si>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</si>
  <si>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</si>
  <si>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</si>
  <si>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</si>
  <si>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</si>
  <si>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</si>
  <si>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</si>
  <si>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</si>
  <si>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</si>
  <si>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</si>
  <si>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</si>
  <si>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</si>
  <si>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</si>
  <si>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</si>
  <si>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</si>
  <si>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</si>
  <si>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</si>
  <si>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</si>
  <si>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</si>
  <si>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</si>
  <si>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</si>
  <si>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</si>
  <si>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</si>
  <si>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</si>
  <si>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</si>
  <si>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</si>
  <si>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</si>
  <si>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</si>
  <si>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</si>
  <si>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</si>
  <si>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</si>
  <si>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</si>
  <si>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</si>
  <si>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</si>
  <si>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</si>
  <si>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</si>
  <si>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</si>
  <si>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</si>
  <si>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</si>
  <si>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</si>
  <si>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</si>
  <si>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</si>
  <si>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</si>
  <si>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</si>
  <si>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</si>
  <si>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</si>
  <si>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</si>
  <si>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Пирожки печеные  капустой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</si>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</sst>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9"/>
  <sheetViews>
    <sheetView topLeftCell="A58" workbookViewId="0">
      <selection activeCell="O181" sqref="O18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4" width="17.7109375" style="30" bestFit="1" customWidth="1"/>
    <col min="15" max="15" width="15.5703125" style="30" bestFit="1" customWidth="1"/>
  </cols>
  <sheetData>
    <row r="3" spans="1:17" ht="15.75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75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5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5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5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5.5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5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5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5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5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5.5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5.5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5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5.5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5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5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5.5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5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5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5.5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5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5.5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5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5.5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5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5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5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16" workbookViewId="0">
      <selection activeCell="A35" sqref="A35"/>
    </sheetView>
  </sheetViews>
  <sheetFormatPr defaultRowHeight="12.75"/>
  <cols>
    <col min="2" max="2" width="43.28515625" customWidth="1"/>
  </cols>
  <sheetData>
    <row r="1" spans="1:17" ht="15.75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75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6"/>
      <c r="B9" s="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0</v>
      </c>
      <c r="B10" s="1" t="s">
        <v>170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2.75" customHeight="1">
      <c r="A12" s="93" t="s">
        <v>19</v>
      </c>
      <c r="B12" s="95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3.5" thickBot="1">
      <c r="A13" s="94"/>
      <c r="B13" s="96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2.75" customHeight="1">
      <c r="A14" s="97" t="s">
        <v>1</v>
      </c>
      <c r="B14" s="99" t="s">
        <v>2</v>
      </c>
      <c r="C14" s="116" t="s">
        <v>14</v>
      </c>
      <c r="D14" s="90" t="s">
        <v>7</v>
      </c>
      <c r="E14" s="91"/>
      <c r="F14" s="113"/>
      <c r="G14" s="114" t="s">
        <v>3</v>
      </c>
      <c r="H14" s="90" t="s">
        <v>4</v>
      </c>
      <c r="I14" s="91"/>
      <c r="J14" s="91"/>
      <c r="K14" s="113"/>
      <c r="L14" s="90" t="s">
        <v>5</v>
      </c>
      <c r="M14" s="91"/>
      <c r="N14" s="91"/>
      <c r="O14" s="92"/>
    </row>
    <row r="15" spans="1:17" ht="26.25" thickBot="1">
      <c r="A15" s="119"/>
      <c r="B15" s="118"/>
      <c r="C15" s="117"/>
      <c r="D15" s="46" t="s">
        <v>8</v>
      </c>
      <c r="E15" s="46" t="s">
        <v>6</v>
      </c>
      <c r="F15" s="46" t="s">
        <v>9</v>
      </c>
      <c r="G15" s="115"/>
      <c r="H15" s="46" t="s">
        <v>10</v>
      </c>
      <c r="I15" s="46" t="s">
        <v>11</v>
      </c>
      <c r="J15" s="46" t="s">
        <v>15</v>
      </c>
      <c r="K15" s="46" t="s">
        <v>16</v>
      </c>
      <c r="L15" s="46" t="s">
        <v>12</v>
      </c>
      <c r="M15" s="22" t="s">
        <v>17</v>
      </c>
      <c r="N15" s="22" t="s">
        <v>18</v>
      </c>
      <c r="O15" s="23" t="s">
        <v>13</v>
      </c>
    </row>
    <row r="16" spans="1:17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>
      <c r="A18" s="13" t="s">
        <v>171</v>
      </c>
      <c r="B18" s="14" t="s">
        <v>241</v>
      </c>
      <c r="C18" s="17" t="s">
        <v>42</v>
      </c>
      <c r="D18" s="26">
        <v>12.26</v>
      </c>
      <c r="E18" s="26">
        <v>11.66</v>
      </c>
      <c r="F18" s="26">
        <v>55.06</v>
      </c>
      <c r="G18" s="26">
        <v>226.2</v>
      </c>
      <c r="H18" s="26">
        <v>0.08</v>
      </c>
      <c r="I18" s="26">
        <v>1.32</v>
      </c>
      <c r="J18" s="26">
        <v>0.08</v>
      </c>
      <c r="K18" s="26">
        <v>0.2</v>
      </c>
      <c r="L18" s="26">
        <v>126.6</v>
      </c>
      <c r="M18" s="26">
        <v>140.4</v>
      </c>
      <c r="N18" s="26">
        <v>30.6</v>
      </c>
      <c r="O18" s="27">
        <v>0.56000000000000005</v>
      </c>
    </row>
    <row r="19" spans="1:15">
      <c r="A19" s="13" t="s">
        <v>43</v>
      </c>
      <c r="B19" s="14" t="s">
        <v>239</v>
      </c>
      <c r="C19" s="17">
        <v>30</v>
      </c>
      <c r="D19" s="26">
        <v>2.37</v>
      </c>
      <c r="E19" s="26">
        <v>0.3</v>
      </c>
      <c r="F19" s="26">
        <v>14.76</v>
      </c>
      <c r="G19" s="26">
        <v>70.5</v>
      </c>
      <c r="H19" s="26">
        <v>0.06</v>
      </c>
      <c r="I19" s="26">
        <v>0</v>
      </c>
      <c r="J19" s="26">
        <v>0</v>
      </c>
      <c r="K19" s="26">
        <v>0</v>
      </c>
      <c r="L19" s="26">
        <v>6.9</v>
      </c>
      <c r="M19" s="26">
        <v>0</v>
      </c>
      <c r="N19" s="26">
        <v>0</v>
      </c>
      <c r="O19" s="27">
        <v>0.56999999999999995</v>
      </c>
    </row>
    <row r="20" spans="1:15">
      <c r="A20" s="13" t="s">
        <v>48</v>
      </c>
      <c r="B20" s="14" t="s">
        <v>240</v>
      </c>
      <c r="C20" s="17" t="s">
        <v>42</v>
      </c>
      <c r="D20" s="26">
        <v>0.1</v>
      </c>
      <c r="E20" s="26">
        <v>0</v>
      </c>
      <c r="F20" s="26">
        <v>15</v>
      </c>
      <c r="G20" s="26">
        <v>60</v>
      </c>
      <c r="H20" s="26">
        <v>0</v>
      </c>
      <c r="I20" s="26">
        <v>0</v>
      </c>
      <c r="J20" s="26">
        <v>0</v>
      </c>
      <c r="K20" s="26">
        <v>0</v>
      </c>
      <c r="L20" s="26">
        <v>11</v>
      </c>
      <c r="M20" s="26">
        <v>3</v>
      </c>
      <c r="N20" s="26">
        <v>1</v>
      </c>
      <c r="O20" s="27">
        <v>0.3</v>
      </c>
    </row>
    <row r="21" spans="1:15">
      <c r="A21" s="13"/>
      <c r="B21" s="31" t="s">
        <v>50</v>
      </c>
      <c r="C21" s="17"/>
      <c r="D21" s="41">
        <f>SUM(D18:D20)</f>
        <v>14.729999999999999</v>
      </c>
      <c r="E21" s="41">
        <f t="shared" ref="E21:O21" si="0">SUM(E18:E20)</f>
        <v>11.96</v>
      </c>
      <c r="F21" s="41">
        <f t="shared" si="0"/>
        <v>84.820000000000007</v>
      </c>
      <c r="G21" s="41">
        <f t="shared" si="0"/>
        <v>356.7</v>
      </c>
      <c r="H21" s="41">
        <f t="shared" si="0"/>
        <v>0.14000000000000001</v>
      </c>
      <c r="I21" s="41">
        <f t="shared" si="0"/>
        <v>1.32</v>
      </c>
      <c r="J21" s="41">
        <f t="shared" si="0"/>
        <v>0.08</v>
      </c>
      <c r="K21" s="41">
        <f t="shared" si="0"/>
        <v>0.2</v>
      </c>
      <c r="L21" s="41">
        <f t="shared" si="0"/>
        <v>144.5</v>
      </c>
      <c r="M21" s="41">
        <f t="shared" si="0"/>
        <v>143.4</v>
      </c>
      <c r="N21" s="41">
        <f t="shared" si="0"/>
        <v>31.6</v>
      </c>
      <c r="O21" s="41">
        <f t="shared" si="0"/>
        <v>1.43</v>
      </c>
    </row>
    <row r="22" spans="1:15">
      <c r="A22" s="13" t="s">
        <v>113</v>
      </c>
      <c r="B22" s="14" t="s">
        <v>114</v>
      </c>
      <c r="C22" s="17" t="s">
        <v>53</v>
      </c>
      <c r="D22" s="26">
        <v>0.8</v>
      </c>
      <c r="E22" s="26">
        <v>0.1</v>
      </c>
      <c r="F22" s="26">
        <v>4.3</v>
      </c>
      <c r="G22" s="26">
        <v>21</v>
      </c>
      <c r="H22" s="26">
        <v>1.2E-2</v>
      </c>
      <c r="I22" s="26">
        <v>1.218</v>
      </c>
      <c r="J22" s="26">
        <v>0</v>
      </c>
      <c r="K22" s="26">
        <v>0</v>
      </c>
      <c r="L22" s="26">
        <v>20.309999999999999</v>
      </c>
      <c r="M22" s="26">
        <v>0</v>
      </c>
      <c r="N22" s="26">
        <v>12.077999999999999</v>
      </c>
      <c r="O22" s="27">
        <v>0.76800000000000002</v>
      </c>
    </row>
    <row r="23" spans="1:15" ht="25.5">
      <c r="A23" s="13" t="s">
        <v>96</v>
      </c>
      <c r="B23" s="14" t="s">
        <v>97</v>
      </c>
      <c r="C23" s="17" t="s">
        <v>42</v>
      </c>
      <c r="D23" s="26">
        <v>1.84</v>
      </c>
      <c r="E23" s="26">
        <v>3.4</v>
      </c>
      <c r="F23" s="26">
        <v>12.1</v>
      </c>
      <c r="G23" s="26">
        <v>86.4</v>
      </c>
      <c r="H23" s="26">
        <v>0.2</v>
      </c>
      <c r="I23" s="26">
        <v>14.44</v>
      </c>
      <c r="J23" s="26">
        <v>0.02</v>
      </c>
      <c r="K23" s="26">
        <v>0.1</v>
      </c>
      <c r="L23" s="26">
        <v>41.22</v>
      </c>
      <c r="M23" s="26">
        <v>40.74</v>
      </c>
      <c r="N23" s="26">
        <v>18.36</v>
      </c>
      <c r="O23" s="27">
        <v>1.76</v>
      </c>
    </row>
    <row r="24" spans="1:15">
      <c r="A24" s="13" t="s">
        <v>173</v>
      </c>
      <c r="B24" s="14" t="s">
        <v>174</v>
      </c>
      <c r="C24" s="17" t="s">
        <v>58</v>
      </c>
      <c r="D24" s="26">
        <v>13.46</v>
      </c>
      <c r="E24" s="26">
        <v>6.22</v>
      </c>
      <c r="F24" s="26">
        <v>2.99</v>
      </c>
      <c r="G24" s="26">
        <v>121.98</v>
      </c>
      <c r="H24" s="26">
        <v>5.6000000000000001E-2</v>
      </c>
      <c r="I24" s="26">
        <v>1.08</v>
      </c>
      <c r="J24" s="26">
        <v>5.6000000000000001E-2</v>
      </c>
      <c r="K24" s="26">
        <v>0.152</v>
      </c>
      <c r="L24" s="26">
        <v>25.968</v>
      </c>
      <c r="M24" s="26">
        <v>101.4</v>
      </c>
      <c r="N24" s="26">
        <v>43.792000000000002</v>
      </c>
      <c r="O24" s="27">
        <v>0.96</v>
      </c>
    </row>
    <row r="25" spans="1:15">
      <c r="A25" s="13" t="s">
        <v>83</v>
      </c>
      <c r="B25" s="14" t="s">
        <v>84</v>
      </c>
      <c r="C25" s="17" t="s">
        <v>61</v>
      </c>
      <c r="D25" s="26">
        <v>8.61</v>
      </c>
      <c r="E25" s="26">
        <v>9</v>
      </c>
      <c r="F25" s="26">
        <v>38.81</v>
      </c>
      <c r="G25" s="26">
        <v>271.08</v>
      </c>
      <c r="H25" s="26">
        <v>0.3</v>
      </c>
      <c r="I25" s="26">
        <v>0</v>
      </c>
      <c r="J25" s="26">
        <v>0</v>
      </c>
      <c r="K25" s="26">
        <v>0</v>
      </c>
      <c r="L25" s="26">
        <v>18.254999999999999</v>
      </c>
      <c r="M25" s="26">
        <v>0</v>
      </c>
      <c r="N25" s="26">
        <v>1.02</v>
      </c>
      <c r="O25" s="27">
        <v>4.5750000000000002</v>
      </c>
    </row>
    <row r="26" spans="1:15">
      <c r="A26" s="13" t="s">
        <v>85</v>
      </c>
      <c r="B26" s="14" t="s">
        <v>242</v>
      </c>
      <c r="C26" s="17" t="s">
        <v>42</v>
      </c>
      <c r="D26" s="26">
        <v>0.3</v>
      </c>
      <c r="E26" s="26">
        <v>0.2</v>
      </c>
      <c r="F26" s="26">
        <v>20.2</v>
      </c>
      <c r="G26" s="26">
        <v>81</v>
      </c>
      <c r="H26" s="26">
        <v>0.04</v>
      </c>
      <c r="I26" s="26">
        <v>1.48</v>
      </c>
      <c r="J26" s="26">
        <v>0.22</v>
      </c>
      <c r="K26" s="26">
        <v>2.04</v>
      </c>
      <c r="L26" s="26">
        <v>68.739999999999995</v>
      </c>
      <c r="M26" s="26">
        <v>54.02</v>
      </c>
      <c r="N26" s="26">
        <v>40.86</v>
      </c>
      <c r="O26" s="27">
        <v>1.24</v>
      </c>
    </row>
    <row r="27" spans="1:15">
      <c r="A27" s="13" t="s">
        <v>43</v>
      </c>
      <c r="B27" s="14" t="s">
        <v>239</v>
      </c>
      <c r="C27" s="17">
        <v>30</v>
      </c>
      <c r="D27" s="26">
        <v>2.37</v>
      </c>
      <c r="E27" s="26">
        <v>0.3</v>
      </c>
      <c r="F27" s="26">
        <v>14.76</v>
      </c>
      <c r="G27" s="26">
        <v>70.5</v>
      </c>
      <c r="H27" s="26">
        <v>0.06</v>
      </c>
      <c r="I27" s="26">
        <v>0</v>
      </c>
      <c r="J27" s="26">
        <v>0</v>
      </c>
      <c r="K27" s="26">
        <v>0</v>
      </c>
      <c r="L27" s="26">
        <v>6.9</v>
      </c>
      <c r="M27" s="26">
        <v>0</v>
      </c>
      <c r="N27" s="26">
        <v>0</v>
      </c>
      <c r="O27" s="27">
        <v>0.56999999999999995</v>
      </c>
    </row>
    <row r="28" spans="1:15">
      <c r="A28" s="13" t="s">
        <v>64</v>
      </c>
      <c r="B28" s="14" t="s">
        <v>65</v>
      </c>
      <c r="C28" s="17" t="s">
        <v>45</v>
      </c>
      <c r="D28" s="26">
        <v>1.98</v>
      </c>
      <c r="E28" s="26">
        <v>0.36</v>
      </c>
      <c r="F28" s="26">
        <v>10.02</v>
      </c>
      <c r="G28" s="26">
        <v>52.2</v>
      </c>
      <c r="H28" s="26">
        <v>5.3999999999999999E-2</v>
      </c>
      <c r="I28" s="26">
        <v>0</v>
      </c>
      <c r="J28" s="26">
        <v>0</v>
      </c>
      <c r="K28" s="26">
        <v>0.42</v>
      </c>
      <c r="L28" s="26">
        <v>10.5</v>
      </c>
      <c r="M28" s="26">
        <v>47.4</v>
      </c>
      <c r="N28" s="26">
        <v>14.1</v>
      </c>
      <c r="O28" s="27">
        <v>1.17</v>
      </c>
    </row>
    <row r="29" spans="1:15">
      <c r="A29" s="13"/>
      <c r="B29" s="31" t="s">
        <v>66</v>
      </c>
      <c r="C29" s="17"/>
      <c r="D29" s="41">
        <f>SUM(D22:D28)</f>
        <v>29.360000000000003</v>
      </c>
      <c r="E29" s="41">
        <f t="shared" ref="E29:O29" si="1">SUM(E22:E28)</f>
        <v>19.579999999999998</v>
      </c>
      <c r="F29" s="41">
        <f t="shared" si="1"/>
        <v>103.18</v>
      </c>
      <c r="G29" s="41">
        <f t="shared" si="1"/>
        <v>704.16000000000008</v>
      </c>
      <c r="H29" s="41">
        <f t="shared" si="1"/>
        <v>0.7220000000000002</v>
      </c>
      <c r="I29" s="41">
        <f t="shared" si="1"/>
        <v>18.218</v>
      </c>
      <c r="J29" s="41">
        <f t="shared" si="1"/>
        <v>0.29599999999999999</v>
      </c>
      <c r="K29" s="41">
        <f t="shared" si="1"/>
        <v>2.7119999999999997</v>
      </c>
      <c r="L29" s="41">
        <f t="shared" si="1"/>
        <v>191.893</v>
      </c>
      <c r="M29" s="41">
        <f t="shared" si="1"/>
        <v>243.56000000000003</v>
      </c>
      <c r="N29" s="41">
        <f t="shared" si="1"/>
        <v>130.21</v>
      </c>
      <c r="O29" s="41">
        <f t="shared" si="1"/>
        <v>11.043000000000001</v>
      </c>
    </row>
    <row r="30" spans="1:15">
      <c r="A30" s="13" t="s">
        <v>87</v>
      </c>
      <c r="B30" s="14" t="s">
        <v>88</v>
      </c>
      <c r="C30" s="17" t="s">
        <v>42</v>
      </c>
      <c r="D30" s="26">
        <v>5.4</v>
      </c>
      <c r="E30" s="26">
        <v>5</v>
      </c>
      <c r="F30" s="26">
        <v>21.6</v>
      </c>
      <c r="G30" s="26">
        <v>158</v>
      </c>
      <c r="H30" s="26">
        <v>0.06</v>
      </c>
      <c r="I30" s="26">
        <v>1.8</v>
      </c>
      <c r="J30" s="26">
        <v>0.04</v>
      </c>
      <c r="K30" s="26">
        <v>0</v>
      </c>
      <c r="L30" s="26">
        <v>242</v>
      </c>
      <c r="M30" s="26">
        <v>0</v>
      </c>
      <c r="N30" s="26">
        <v>30</v>
      </c>
      <c r="O30" s="27">
        <v>0.2</v>
      </c>
    </row>
    <row r="31" spans="1:15">
      <c r="A31" s="13" t="s">
        <v>175</v>
      </c>
      <c r="B31" s="14" t="s">
        <v>243</v>
      </c>
      <c r="C31" s="17" t="s">
        <v>177</v>
      </c>
      <c r="D31" s="26">
        <v>7.24</v>
      </c>
      <c r="E31" s="26">
        <v>3.65</v>
      </c>
      <c r="F31" s="26">
        <v>22</v>
      </c>
      <c r="G31" s="26">
        <v>149.16</v>
      </c>
      <c r="H31" s="26">
        <v>6.5000000000000002E-2</v>
      </c>
      <c r="I31" s="26">
        <v>0.12</v>
      </c>
      <c r="J31" s="26">
        <v>2.5000000000000001E-2</v>
      </c>
      <c r="K31" s="26">
        <v>0.41499999999999998</v>
      </c>
      <c r="L31" s="26">
        <v>44.75</v>
      </c>
      <c r="M31" s="26">
        <v>81.685000000000002</v>
      </c>
      <c r="N31" s="26">
        <v>10.255000000000001</v>
      </c>
      <c r="O31" s="27">
        <v>0.53500000000000003</v>
      </c>
    </row>
    <row r="32" spans="1:15" ht="13.5" thickBot="1">
      <c r="A32" s="15"/>
      <c r="B32" s="16" t="s">
        <v>71</v>
      </c>
      <c r="C32" s="18"/>
      <c r="D32" s="28">
        <v>49.609999999999992</v>
      </c>
      <c r="E32" s="28">
        <v>40.76</v>
      </c>
      <c r="F32" s="28">
        <v>202.26</v>
      </c>
      <c r="G32" s="28">
        <v>1376.1200000000001</v>
      </c>
      <c r="H32" s="28">
        <v>0.96000000000000019</v>
      </c>
      <c r="I32" s="28">
        <v>21.458000000000002</v>
      </c>
      <c r="J32" s="28">
        <v>0.441</v>
      </c>
      <c r="K32" s="28">
        <v>3.8369999999999997</v>
      </c>
      <c r="L32" s="28">
        <v>621.94299999999998</v>
      </c>
      <c r="M32" s="28">
        <v>488.14499999999998</v>
      </c>
      <c r="N32" s="28">
        <v>205.965</v>
      </c>
      <c r="O32" s="29">
        <v>12.998000000000001</v>
      </c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13" t="s">
        <v>187</v>
      </c>
      <c r="B34" s="14" t="s">
        <v>244</v>
      </c>
      <c r="C34" s="17" t="s">
        <v>53</v>
      </c>
      <c r="D34" s="26">
        <v>3.55</v>
      </c>
      <c r="E34" s="26">
        <v>2.38</v>
      </c>
      <c r="F34" s="26">
        <v>21.46</v>
      </c>
      <c r="G34" s="26">
        <v>120.99</v>
      </c>
      <c r="H34" s="26">
        <v>5.3999999999999999E-2</v>
      </c>
      <c r="I34" s="26">
        <v>0</v>
      </c>
      <c r="J34" s="26">
        <v>6.0000000000000001E-3</v>
      </c>
      <c r="K34" s="26">
        <v>0.45</v>
      </c>
      <c r="L34" s="26">
        <v>7.77</v>
      </c>
      <c r="M34" s="26">
        <v>33.054000000000002</v>
      </c>
      <c r="N34" s="26">
        <v>5.4119999999999999</v>
      </c>
      <c r="O34" s="27">
        <v>0.44400000000000001</v>
      </c>
    </row>
    <row r="35" spans="1:15" ht="13.5" thickBot="1">
      <c r="A35" s="15"/>
      <c r="B35" s="16" t="s">
        <v>71</v>
      </c>
      <c r="C35" s="18"/>
      <c r="D35" s="28">
        <v>41.509999999999991</v>
      </c>
      <c r="E35" s="28">
        <v>33.67</v>
      </c>
      <c r="F35" s="28">
        <v>190.70000000000002</v>
      </c>
      <c r="G35" s="28">
        <v>1228.02</v>
      </c>
      <c r="H35" s="28">
        <v>0.57700000000000007</v>
      </c>
      <c r="I35" s="28">
        <v>51.322000000000003</v>
      </c>
      <c r="J35" s="28">
        <v>0.127</v>
      </c>
      <c r="K35" s="28">
        <v>1.8320000000000001</v>
      </c>
      <c r="L35" s="28">
        <v>340.17799999999994</v>
      </c>
      <c r="M35" s="28">
        <v>467.10500000000002</v>
      </c>
      <c r="N35" s="28">
        <v>106.455</v>
      </c>
      <c r="O35" s="29">
        <v>7.577</v>
      </c>
    </row>
    <row r="36" spans="1:15">
      <c r="A36" s="6"/>
      <c r="B36" s="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</sheetData>
  <mergeCells count="10">
    <mergeCell ref="A5:O5"/>
    <mergeCell ref="A14:A15"/>
    <mergeCell ref="B14:B15"/>
    <mergeCell ref="C14:C15"/>
    <mergeCell ref="D14:F14"/>
    <mergeCell ref="G14:G15"/>
    <mergeCell ref="H14:K14"/>
    <mergeCell ref="L14:O14"/>
    <mergeCell ref="A12:A13"/>
    <mergeCell ref="B12:B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7"/>
  <sheetViews>
    <sheetView topLeftCell="A34" workbookViewId="0">
      <selection activeCell="B44" sqref="B44"/>
    </sheetView>
  </sheetViews>
  <sheetFormatPr defaultRowHeight="12.75"/>
  <cols>
    <col min="2" max="2" width="43.28515625" customWidth="1"/>
    <col min="4" max="4" width="10.42578125" customWidth="1"/>
  </cols>
  <sheetData>
    <row r="1" spans="1:17" ht="15.75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75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5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5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6.25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5.5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5.5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5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5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6.25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5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5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6.25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5.5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5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5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6.25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5.5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5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5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6.25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5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5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6.25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5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5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6.25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5.5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5.5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5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5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6.25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5.5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5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5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6.25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5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5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6.25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5.5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5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5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6.25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5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5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39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5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5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5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5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6.25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5.5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5.5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5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5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6.25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5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5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6.25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5.5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5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5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6.25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5.5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5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5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6.25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 ht="25.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5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5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6.25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5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5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6.25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5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5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6.25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5.5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5.5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5.5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5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5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6.25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5.5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5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5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6.25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5.5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5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5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6.25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5.5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5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5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6.25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5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5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39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5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5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5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dcterms:created xsi:type="dcterms:W3CDTF">2010-09-29T09:10:17Z</dcterms:created>
  <dcterms:modified xsi:type="dcterms:W3CDTF">2024-09-20T13:52:59Z</dcterms:modified>
</cp:coreProperties>
</file>